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70" windowWidth="14055" windowHeight="9150" activeTab="0"/>
  </bookViews>
  <sheets>
    <sheet name="Championship Scoring" sheetId="1" r:id="rId1"/>
    <sheet name="Pairings" sheetId="2" r:id="rId2"/>
  </sheets>
  <definedNames/>
  <calcPr calcId="145621"/>
</workbook>
</file>

<file path=xl/sharedStrings.xml><?xml version="1.0" encoding="utf-8"?>
<sst xmlns="http://schemas.openxmlformats.org/spreadsheetml/2006/main" count="321" uniqueCount="247">
  <si>
    <t>Teams &amp; Players for Match Scoring 09/28/2013</t>
  </si>
  <si>
    <t>School</t>
  </si>
  <si>
    <t>Rank</t>
  </si>
  <si>
    <t>First</t>
  </si>
  <si>
    <t>Last</t>
  </si>
  <si>
    <t>SCORE</t>
  </si>
  <si>
    <t>FINISH</t>
  </si>
  <si>
    <t>UMA</t>
  </si>
  <si>
    <t>Connor</t>
  </si>
  <si>
    <t>Morey</t>
  </si>
  <si>
    <t>EMCC</t>
  </si>
  <si>
    <t>Kyle</t>
  </si>
  <si>
    <t>Durkee</t>
  </si>
  <si>
    <t>Jacob</t>
  </si>
  <si>
    <t>Roddy</t>
  </si>
  <si>
    <t>AJ</t>
  </si>
  <si>
    <t>Harris</t>
  </si>
  <si>
    <t>Jesse</t>
  </si>
  <si>
    <t>Libby</t>
  </si>
  <si>
    <t>Dylan</t>
  </si>
  <si>
    <t>Birmingham</t>
  </si>
  <si>
    <t>Josh</t>
  </si>
  <si>
    <t>Smith</t>
  </si>
  <si>
    <t>Rachel</t>
  </si>
  <si>
    <t>Vanadestine</t>
  </si>
  <si>
    <t>Keith</t>
  </si>
  <si>
    <t>Ross</t>
  </si>
  <si>
    <t>Tom</t>
  </si>
  <si>
    <t>Needham</t>
  </si>
  <si>
    <t>TOTAL</t>
  </si>
  <si>
    <t>NHTI</t>
  </si>
  <si>
    <t>Andy</t>
  </si>
  <si>
    <t>Levins</t>
  </si>
  <si>
    <t>UMPI</t>
  </si>
  <si>
    <t>Reynold</t>
  </si>
  <si>
    <t>Brown</t>
  </si>
  <si>
    <t>John</t>
  </si>
  <si>
    <t>Bradley</t>
  </si>
  <si>
    <t>Mike</t>
  </si>
  <si>
    <t>Balmer</t>
  </si>
  <si>
    <t>Zack</t>
  </si>
  <si>
    <t>Storro</t>
  </si>
  <si>
    <t>DJ</t>
  </si>
  <si>
    <t>Conley</t>
  </si>
  <si>
    <t>Brandon</t>
  </si>
  <si>
    <t>Flynn</t>
  </si>
  <si>
    <t>Jordan</t>
  </si>
  <si>
    <t>Beaulier</t>
  </si>
  <si>
    <t>Mike</t>
  </si>
  <si>
    <t>Varney</t>
  </si>
  <si>
    <t>Eric</t>
  </si>
  <si>
    <t>Depner</t>
  </si>
  <si>
    <t>Dustin</t>
  </si>
  <si>
    <t>Romanello</t>
  </si>
  <si>
    <t>Hazen</t>
  </si>
  <si>
    <t>Dauphine</t>
  </si>
  <si>
    <t>NHCC</t>
  </si>
  <si>
    <t>Cody</t>
  </si>
  <si>
    <t>Yudkin</t>
  </si>
  <si>
    <t>UMM</t>
  </si>
  <si>
    <t>Ben</t>
  </si>
  <si>
    <t>Ellis</t>
  </si>
  <si>
    <t>Andrew</t>
  </si>
  <si>
    <t>Marino</t>
  </si>
  <si>
    <t>Tyler</t>
  </si>
  <si>
    <t>McDevitt</t>
  </si>
  <si>
    <t>Ryan</t>
  </si>
  <si>
    <t>Fallon</t>
  </si>
  <si>
    <t>Levi</t>
  </si>
  <si>
    <t>Richardson</t>
  </si>
  <si>
    <t>Jambard</t>
  </si>
  <si>
    <t>Ed</t>
  </si>
  <si>
    <t>Socker Jr.</t>
  </si>
  <si>
    <t>Will</t>
  </si>
  <si>
    <t>McCorkle</t>
  </si>
  <si>
    <t>GBCC</t>
  </si>
  <si>
    <t>Zach</t>
  </si>
  <si>
    <t>Aumand</t>
  </si>
  <si>
    <t>SMCC</t>
  </si>
  <si>
    <t>White</t>
  </si>
  <si>
    <t>Matt</t>
  </si>
  <si>
    <t>Porter</t>
  </si>
  <si>
    <t>Kimball</t>
  </si>
  <si>
    <t>Brian</t>
  </si>
  <si>
    <t>Donovan</t>
  </si>
  <si>
    <t>Dillon</t>
  </si>
  <si>
    <t>Dunbar</t>
  </si>
  <si>
    <t>Ben</t>
  </si>
  <si>
    <t>Douglas</t>
  </si>
  <si>
    <t>Sean</t>
  </si>
  <si>
    <t>Doran</t>
  </si>
  <si>
    <t>Erik</t>
  </si>
  <si>
    <t>Young</t>
  </si>
  <si>
    <t>Reid</t>
  </si>
  <si>
    <t>Allen</t>
  </si>
  <si>
    <t>INVITIATIONAL TEAM SCORING</t>
  </si>
  <si>
    <t>INVITATIONAL INDIVIDUAL SCORING</t>
  </si>
  <si>
    <t>Place</t>
  </si>
  <si>
    <t>Team</t>
  </si>
  <si>
    <t>Score</t>
  </si>
  <si>
    <t>Individual</t>
  </si>
  <si>
    <t>1st</t>
  </si>
  <si>
    <t>John Bradley NHTI</t>
  </si>
  <si>
    <t>2nd</t>
  </si>
  <si>
    <t>Andy Levins NHTI</t>
  </si>
  <si>
    <t>3rd</t>
  </si>
  <si>
    <t>Zack Storro NHTI</t>
  </si>
  <si>
    <t>4th</t>
  </si>
  <si>
    <t>T4th</t>
  </si>
  <si>
    <t>Dillon Dunbar SMCC</t>
  </si>
  <si>
    <t>5th</t>
  </si>
  <si>
    <t>Matt Porter GBCC</t>
  </si>
  <si>
    <t>6th</t>
  </si>
  <si>
    <t>Keith Ross UMA</t>
  </si>
  <si>
    <t>7th</t>
  </si>
  <si>
    <t>T7th</t>
  </si>
  <si>
    <t>Matt Kimball SMCC</t>
  </si>
  <si>
    <t>Connor Morey UMA</t>
  </si>
  <si>
    <t>9th</t>
  </si>
  <si>
    <t>Zach Aumand</t>
  </si>
  <si>
    <t>T10th</t>
  </si>
  <si>
    <t>Mike Varney NHTI</t>
  </si>
  <si>
    <t>Jacob Roddy</t>
  </si>
  <si>
    <t>Jesse Libby</t>
  </si>
  <si>
    <t>NECA INDIVIDUAL SCORING</t>
  </si>
  <si>
    <t>2013 UMA INVITATIONAL USCAA QUALIFIER</t>
  </si>
  <si>
    <t>OFFICIAL HOLE ASSIGNMENTS AND PAIRINGS</t>
  </si>
  <si>
    <t>NATANIS-TOMAHAWK GOLF COURSE</t>
  </si>
  <si>
    <t>9:00AM SHOTGUN START</t>
  </si>
  <si>
    <t>HOLE # 1</t>
  </si>
  <si>
    <t>UMA 1</t>
  </si>
  <si>
    <t>NHTI 1</t>
  </si>
  <si>
    <t>Connor Morey</t>
  </si>
  <si>
    <t>Andy Levins</t>
  </si>
  <si>
    <t>HOLE # 2</t>
  </si>
  <si>
    <t>UMA 4</t>
  </si>
  <si>
    <t>NHTI 4</t>
  </si>
  <si>
    <t>SMCC 4</t>
  </si>
  <si>
    <t>Josh Smith</t>
  </si>
  <si>
    <t>Brandon Flynn</t>
  </si>
  <si>
    <t>Sean Doran</t>
  </si>
  <si>
    <t>HOLE # 3</t>
  </si>
  <si>
    <t>EMCC 1</t>
  </si>
  <si>
    <t>GBCC 1</t>
  </si>
  <si>
    <t>NHCC 1</t>
  </si>
  <si>
    <t>Kyle Durkee</t>
  </si>
  <si>
    <t>Cody Yudkin</t>
  </si>
  <si>
    <t>HOLE # 4</t>
  </si>
  <si>
    <t>EMCC 2</t>
  </si>
  <si>
    <t>GBCC 2</t>
  </si>
  <si>
    <t>NHCC 2</t>
  </si>
  <si>
    <t>AJ Harris</t>
  </si>
  <si>
    <t>Matt Porter</t>
  </si>
  <si>
    <t>Andrew Marino</t>
  </si>
  <si>
    <t>HOLE # 5</t>
  </si>
  <si>
    <t>EMCC 3</t>
  </si>
  <si>
    <t>GBCC 3</t>
  </si>
  <si>
    <t>NHCC 3</t>
  </si>
  <si>
    <t>Dylan Birmingham</t>
  </si>
  <si>
    <t>Brian Donovan</t>
  </si>
  <si>
    <t>Ryan Fallon</t>
  </si>
  <si>
    <t>HOLE # 6</t>
  </si>
  <si>
    <t>UMA 5</t>
  </si>
  <si>
    <t>NHTI 5</t>
  </si>
  <si>
    <t>SMCC 5</t>
  </si>
  <si>
    <t>Keith Ross</t>
  </si>
  <si>
    <t>Mike Varney</t>
  </si>
  <si>
    <t>Reid Allen</t>
  </si>
  <si>
    <t>HOLE # 7</t>
  </si>
  <si>
    <t>EMCC 4</t>
  </si>
  <si>
    <t>GBCC 4</t>
  </si>
  <si>
    <t>NHCC 4</t>
  </si>
  <si>
    <t>Joseph Francoeur</t>
  </si>
  <si>
    <t>Ben Douglas</t>
  </si>
  <si>
    <t>Mike Jambard</t>
  </si>
  <si>
    <t>HOLE # 8</t>
  </si>
  <si>
    <t>EMCC 5</t>
  </si>
  <si>
    <t>GBCC 5</t>
  </si>
  <si>
    <t>Shawn Francoeur</t>
  </si>
  <si>
    <t>Erik Young</t>
  </si>
  <si>
    <t>Tom White</t>
  </si>
  <si>
    <t>HOLE # 9</t>
  </si>
  <si>
    <t>EMCC COACH</t>
  </si>
  <si>
    <t>NHTI COACH</t>
  </si>
  <si>
    <t>GBCC COACH</t>
  </si>
  <si>
    <t>Jamie Leavitt</t>
  </si>
  <si>
    <t>Dave Edwards</t>
  </si>
  <si>
    <t>Alan Blake</t>
  </si>
  <si>
    <t>HOLE # 10</t>
  </si>
  <si>
    <t>SMCC COACH</t>
  </si>
  <si>
    <t>UMA COACH</t>
  </si>
  <si>
    <t>NHCC COACH</t>
  </si>
  <si>
    <t>UMM COACH</t>
  </si>
  <si>
    <t>Dennis</t>
  </si>
  <si>
    <t>Tristan Starbird</t>
  </si>
  <si>
    <t>Buddy Mills</t>
  </si>
  <si>
    <t>HOLE # 11</t>
  </si>
  <si>
    <t>UMM 1</t>
  </si>
  <si>
    <t>UMPI 1</t>
  </si>
  <si>
    <t>UMM 3</t>
  </si>
  <si>
    <t>Ben Ellis</t>
  </si>
  <si>
    <t>Reynold Brown</t>
  </si>
  <si>
    <t>Levi Richardson</t>
  </si>
  <si>
    <t>HOLE # 12</t>
  </si>
  <si>
    <t>UMPI 2</t>
  </si>
  <si>
    <t>UMM 2</t>
  </si>
  <si>
    <t>UMPI 3</t>
  </si>
  <si>
    <t>Mike Balmer</t>
  </si>
  <si>
    <t>Tyler McDevitt</t>
  </si>
  <si>
    <t>DJ Conley</t>
  </si>
  <si>
    <t>HOLE # 13</t>
  </si>
  <si>
    <t>UMM 4</t>
  </si>
  <si>
    <t>UMPI 4</t>
  </si>
  <si>
    <t>UMM 5</t>
  </si>
  <si>
    <t>Ed Socker Jr.</t>
  </si>
  <si>
    <t>Jordan Beaulier</t>
  </si>
  <si>
    <t>Will McCorkle</t>
  </si>
  <si>
    <t>HOLE # 14</t>
  </si>
  <si>
    <t>UMPI 5</t>
  </si>
  <si>
    <t>EMCC 6</t>
  </si>
  <si>
    <t>NHTI 6</t>
  </si>
  <si>
    <t>Eric Depner</t>
  </si>
  <si>
    <t>Matt Blackmer</t>
  </si>
  <si>
    <t>Dustin Romanello</t>
  </si>
  <si>
    <t>HOLE # 15</t>
  </si>
  <si>
    <t>EMCC 7</t>
  </si>
  <si>
    <t>UMA 6</t>
  </si>
  <si>
    <t>UMPI 6</t>
  </si>
  <si>
    <t>Rachel Vanadestine</t>
  </si>
  <si>
    <t>Hazen Dauphine</t>
  </si>
  <si>
    <t>HOLE # 16</t>
  </si>
  <si>
    <t>UMA 7</t>
  </si>
  <si>
    <t>EMCC 8</t>
  </si>
  <si>
    <t>Tom Needham</t>
  </si>
  <si>
    <t>Brett Howard</t>
  </si>
  <si>
    <t>HOLE # 17</t>
  </si>
  <si>
    <t>UMA 3</t>
  </si>
  <si>
    <t>NHTI 3</t>
  </si>
  <si>
    <t>SMCC 3</t>
  </si>
  <si>
    <t>Zach Storro</t>
  </si>
  <si>
    <t>Dillon Dunbar</t>
  </si>
  <si>
    <t>HOLE # 18</t>
  </si>
  <si>
    <t>UMA 2</t>
  </si>
  <si>
    <t>NHTI 2</t>
  </si>
  <si>
    <t>SMCC 2</t>
  </si>
  <si>
    <t>John Bradley</t>
  </si>
  <si>
    <t>Matt Kimball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</si>
</sst>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7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2" fillId="0" borderId="5" xfId="0" applyFont="1" applyBorder="1"/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9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horizontal="left"/>
    </xf>
    <xf numFmtId="0" fontId="3" fillId="0" borderId="0" xfId="0" applyFont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wrapText="1"/>
    </xf>
    <xf numFmtId="0" fontId="4" fillId="0" borderId="0" xfId="0" applyFont="1" applyAlignment="1">
      <alignment wrapText="1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wrapText="1"/>
    </xf>
    <xf numFmtId="0" fontId="2" fillId="0" borderId="2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2" fillId="0" borderId="18" xfId="0" applyFont="1" applyBorder="1" applyAlignment="1">
      <alignment horizontal="left"/>
    </xf>
    <xf numFmtId="0" fontId="2" fillId="0" borderId="18" xfId="0" applyFon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6" xfId="0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 topLeftCell="A1">
      <selection activeCell="A1" sqref="A1:M2"/>
    </sheetView>
  </sheetViews>
  <sheetFormatPr defaultColWidth="9.140625" defaultRowHeight="15" customHeight="1"/>
  <cols>
    <col min="2" max="2" width="4.57421875" style="0" customWidth="1"/>
    <col min="4" max="4" width="10.57421875" style="0" customWidth="1"/>
    <col min="5" max="5" width="8.00390625" style="0" customWidth="1"/>
    <col min="6" max="7" width="6.140625" style="0" customWidth="1"/>
    <col min="9" max="9" width="5.00390625" style="0" customWidth="1"/>
    <col min="11" max="11" width="13.00390625" style="0" customWidth="1"/>
    <col min="12" max="12" width="8.00390625" style="0" customWidth="1"/>
    <col min="13" max="13" width="6.140625" style="0" customWidth="1"/>
  </cols>
  <sheetData>
    <row r="1" spans="1:13" ht="18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21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3" t="s">
        <v>6</v>
      </c>
      <c r="H3" s="21" t="s">
        <v>1</v>
      </c>
      <c r="I3" s="21" t="s">
        <v>2</v>
      </c>
      <c r="J3" s="21" t="s">
        <v>3</v>
      </c>
      <c r="K3" s="21" t="s">
        <v>4</v>
      </c>
      <c r="L3" s="21" t="s">
        <v>5</v>
      </c>
      <c r="M3" s="13" t="s">
        <v>6</v>
      </c>
    </row>
    <row r="4" spans="1:12" ht="15">
      <c r="A4" s="19" t="s">
        <v>7</v>
      </c>
      <c r="B4" s="14">
        <v>1</v>
      </c>
      <c r="C4" s="9" t="s">
        <v>8</v>
      </c>
      <c r="D4" s="9" t="s">
        <v>9</v>
      </c>
      <c r="E4">
        <v>83</v>
      </c>
      <c r="H4" s="19" t="s">
        <v>10</v>
      </c>
      <c r="I4" s="19">
        <v>1</v>
      </c>
      <c r="J4" s="19" t="s">
        <v>11</v>
      </c>
      <c r="K4" s="19" t="s">
        <v>12</v>
      </c>
      <c r="L4">
        <v>93</v>
      </c>
    </row>
    <row r="5" spans="2:12" ht="15">
      <c r="B5" s="14">
        <v>2</v>
      </c>
      <c r="C5" s="9" t="s">
        <v>13</v>
      </c>
      <c r="D5" s="9" t="s">
        <v>14</v>
      </c>
      <c r="E5">
        <v>86</v>
      </c>
      <c r="I5" s="19">
        <v>2</v>
      </c>
      <c r="J5" s="19" t="s">
        <v>15</v>
      </c>
      <c r="K5" s="19" t="s">
        <v>16</v>
      </c>
      <c r="L5">
        <v>87</v>
      </c>
    </row>
    <row r="6" spans="2:12" ht="15">
      <c r="B6" s="14">
        <v>3</v>
      </c>
      <c r="C6" s="9" t="s">
        <v>17</v>
      </c>
      <c r="D6" s="9" t="s">
        <v>18</v>
      </c>
      <c r="E6">
        <v>86</v>
      </c>
      <c r="I6" s="19">
        <v>3</v>
      </c>
      <c r="J6" s="19" t="s">
        <v>19</v>
      </c>
      <c r="K6" s="19" t="s">
        <v>20</v>
      </c>
      <c r="L6">
        <v>99</v>
      </c>
    </row>
    <row r="7" spans="2:12" ht="15">
      <c r="B7" s="14">
        <v>4</v>
      </c>
      <c r="C7" s="9" t="s">
        <v>21</v>
      </c>
      <c r="D7" s="9" t="s">
        <v>22</v>
      </c>
      <c r="E7">
        <v>110</v>
      </c>
      <c r="I7" s="19">
        <v>4</v>
      </c>
      <c r="J7" s="19" t="s">
        <v>23</v>
      </c>
      <c r="K7" s="19" t="s">
        <v>24</v>
      </c>
      <c r="L7">
        <v>106</v>
      </c>
    </row>
    <row r="8" spans="1:13" ht="15">
      <c r="A8" s="37"/>
      <c r="B8" s="36">
        <v>5</v>
      </c>
      <c r="C8" s="17" t="s">
        <v>25</v>
      </c>
      <c r="D8" s="17" t="s">
        <v>26</v>
      </c>
      <c r="E8" s="37">
        <v>82</v>
      </c>
      <c r="F8" s="37"/>
      <c r="G8" s="37"/>
      <c r="H8" s="37"/>
      <c r="I8" s="5">
        <v>5</v>
      </c>
      <c r="J8" s="5"/>
      <c r="K8" s="5"/>
      <c r="L8" s="37"/>
      <c r="M8" s="37"/>
    </row>
    <row r="9" spans="1:13" ht="15">
      <c r="A9" s="23"/>
      <c r="B9" s="11">
        <v>6</v>
      </c>
      <c r="C9" s="22"/>
      <c r="D9" s="22"/>
      <c r="E9" s="23"/>
      <c r="F9" s="23"/>
      <c r="G9" s="23"/>
      <c r="H9" s="23"/>
      <c r="I9" s="35">
        <v>6</v>
      </c>
      <c r="J9" s="35"/>
      <c r="K9" s="35"/>
      <c r="L9" s="23"/>
      <c r="M9" s="23"/>
    </row>
    <row r="10" spans="2:11" ht="15">
      <c r="B10">
        <v>7</v>
      </c>
      <c r="C10" t="s">
        <v>27</v>
      </c>
      <c r="D10" t="s">
        <v>28</v>
      </c>
      <c r="E10">
        <v>109</v>
      </c>
      <c r="I10" s="19">
        <v>7</v>
      </c>
      <c r="J10" s="19"/>
      <c r="K10" s="19"/>
    </row>
    <row r="11" spans="5:12" ht="15.75" customHeight="1">
      <c r="E11" s="28"/>
      <c r="I11">
        <v>8</v>
      </c>
      <c r="L11" s="28"/>
    </row>
    <row r="12" spans="1:13" ht="15.75" customHeight="1">
      <c r="A12" s="21" t="s">
        <v>29</v>
      </c>
      <c r="D12" s="8"/>
      <c r="E12" s="26">
        <f>+SUM(E4:E8)-MAX(E4:E8)</f>
        <v>337</v>
      </c>
      <c r="F12" s="29"/>
      <c r="H12" s="21" t="s">
        <v>29</v>
      </c>
      <c r="K12" s="8"/>
      <c r="L12" s="26">
        <f>+SUM(L4:L8)</f>
        <v>385</v>
      </c>
      <c r="M12" s="29"/>
    </row>
    <row r="13" spans="5:12" ht="12.75">
      <c r="E13" s="4"/>
      <c r="L13" s="4"/>
    </row>
    <row r="14" spans="1:13" ht="15">
      <c r="A14" s="21" t="s">
        <v>1</v>
      </c>
      <c r="B14" s="18" t="s">
        <v>2</v>
      </c>
      <c r="C14" s="18" t="s">
        <v>3</v>
      </c>
      <c r="D14" s="18" t="s">
        <v>4</v>
      </c>
      <c r="E14" s="18" t="s">
        <v>5</v>
      </c>
      <c r="F14" s="13" t="s">
        <v>6</v>
      </c>
      <c r="H14" s="21" t="s">
        <v>1</v>
      </c>
      <c r="I14" s="21" t="s">
        <v>2</v>
      </c>
      <c r="J14" s="21" t="s">
        <v>3</v>
      </c>
      <c r="K14" s="21" t="s">
        <v>4</v>
      </c>
      <c r="L14" s="21" t="s">
        <v>5</v>
      </c>
      <c r="M14" s="13" t="s">
        <v>6</v>
      </c>
    </row>
    <row r="15" spans="1:12" ht="15">
      <c r="A15" s="19" t="s">
        <v>30</v>
      </c>
      <c r="B15" s="19">
        <v>1</v>
      </c>
      <c r="C15" s="19" t="s">
        <v>31</v>
      </c>
      <c r="D15" s="19" t="s">
        <v>32</v>
      </c>
      <c r="E15">
        <v>80</v>
      </c>
      <c r="H15" t="s">
        <v>33</v>
      </c>
      <c r="I15">
        <v>1</v>
      </c>
      <c r="J15" t="s">
        <v>34</v>
      </c>
      <c r="K15" t="s">
        <v>35</v>
      </c>
      <c r="L15">
        <v>75</v>
      </c>
    </row>
    <row r="16" spans="2:12" ht="15">
      <c r="B16" s="19">
        <v>2</v>
      </c>
      <c r="C16" s="19" t="s">
        <v>36</v>
      </c>
      <c r="D16" s="19" t="s">
        <v>37</v>
      </c>
      <c r="E16">
        <v>77</v>
      </c>
      <c r="I16">
        <v>2</v>
      </c>
      <c r="J16" t="s">
        <v>38</v>
      </c>
      <c r="K16" t="s">
        <v>39</v>
      </c>
      <c r="L16">
        <v>83</v>
      </c>
    </row>
    <row r="17" spans="2:12" ht="15">
      <c r="B17" s="19">
        <v>3</v>
      </c>
      <c r="C17" s="19" t="s">
        <v>40</v>
      </c>
      <c r="D17" s="19" t="s">
        <v>41</v>
      </c>
      <c r="E17">
        <v>81</v>
      </c>
      <c r="I17">
        <v>3</v>
      </c>
      <c r="J17" t="s">
        <v>42</v>
      </c>
      <c r="K17" t="s">
        <v>43</v>
      </c>
      <c r="L17">
        <v>81</v>
      </c>
    </row>
    <row r="18" spans="2:12" ht="15">
      <c r="B18" s="19">
        <v>4</v>
      </c>
      <c r="C18" s="19" t="s">
        <v>44</v>
      </c>
      <c r="D18" s="19" t="s">
        <v>45</v>
      </c>
      <c r="E18">
        <v>87</v>
      </c>
      <c r="I18">
        <v>4</v>
      </c>
      <c r="J18" t="s">
        <v>46</v>
      </c>
      <c r="K18" t="s">
        <v>47</v>
      </c>
      <c r="L18">
        <v>81</v>
      </c>
    </row>
    <row r="19" spans="1:13" ht="15.75" customHeight="1">
      <c r="A19" s="37"/>
      <c r="B19" s="5">
        <v>5</v>
      </c>
      <c r="C19" s="5" t="s">
        <v>48</v>
      </c>
      <c r="D19" s="5" t="s">
        <v>49</v>
      </c>
      <c r="E19" s="37">
        <v>86</v>
      </c>
      <c r="F19" s="37"/>
      <c r="G19" s="37"/>
      <c r="H19" s="37"/>
      <c r="I19" s="37">
        <v>5</v>
      </c>
      <c r="J19" s="37" t="s">
        <v>50</v>
      </c>
      <c r="K19" s="37" t="s">
        <v>51</v>
      </c>
      <c r="L19" s="37">
        <v>85</v>
      </c>
      <c r="M19" s="37"/>
    </row>
    <row r="20" spans="1:13" ht="15.75" customHeight="1">
      <c r="A20" s="23"/>
      <c r="B20" s="23">
        <v>6</v>
      </c>
      <c r="C20" s="23" t="s">
        <v>52</v>
      </c>
      <c r="D20" s="23" t="s">
        <v>53</v>
      </c>
      <c r="E20" s="33">
        <v>87</v>
      </c>
      <c r="F20" s="23"/>
      <c r="G20" s="23"/>
      <c r="H20" s="23"/>
      <c r="I20" s="23">
        <v>6</v>
      </c>
      <c r="J20" s="23" t="s">
        <v>54</v>
      </c>
      <c r="K20" s="23" t="s">
        <v>55</v>
      </c>
      <c r="L20" s="33">
        <v>84</v>
      </c>
      <c r="M20" s="23"/>
    </row>
    <row r="21" spans="1:13" ht="15.75" customHeight="1">
      <c r="A21" s="21" t="s">
        <v>29</v>
      </c>
      <c r="D21" s="8"/>
      <c r="E21" s="26">
        <f>+SUM(E15:E19)-MAX(E15:E19)</f>
        <v>324</v>
      </c>
      <c r="F21" s="29"/>
      <c r="H21" s="21" t="s">
        <v>29</v>
      </c>
      <c r="K21" s="8"/>
      <c r="L21" s="26">
        <f>+SUM(L15:L19)-MAX(L15:L19)</f>
        <v>320</v>
      </c>
      <c r="M21" s="29"/>
    </row>
    <row r="22" spans="5:12" ht="12.75">
      <c r="E22" s="4"/>
      <c r="L22" s="4"/>
    </row>
    <row r="23" spans="1:13" ht="15">
      <c r="A23" s="21" t="s">
        <v>1</v>
      </c>
      <c r="B23" s="18" t="s">
        <v>2</v>
      </c>
      <c r="C23" s="18" t="s">
        <v>3</v>
      </c>
      <c r="D23" s="18" t="s">
        <v>4</v>
      </c>
      <c r="E23" s="18" t="s">
        <v>5</v>
      </c>
      <c r="F23" s="13" t="s">
        <v>6</v>
      </c>
      <c r="H23" s="21" t="s">
        <v>1</v>
      </c>
      <c r="I23" s="18" t="s">
        <v>2</v>
      </c>
      <c r="J23" s="18" t="s">
        <v>3</v>
      </c>
      <c r="K23" s="18" t="s">
        <v>4</v>
      </c>
      <c r="L23" s="18" t="s">
        <v>5</v>
      </c>
      <c r="M23" s="13" t="s">
        <v>6</v>
      </c>
    </row>
    <row r="24" spans="1:12" ht="15">
      <c r="A24" s="19" t="s">
        <v>56</v>
      </c>
      <c r="B24" s="19">
        <v>1</v>
      </c>
      <c r="C24" s="19" t="s">
        <v>57</v>
      </c>
      <c r="D24" s="19" t="s">
        <v>58</v>
      </c>
      <c r="E24">
        <v>92</v>
      </c>
      <c r="H24" s="19" t="s">
        <v>59</v>
      </c>
      <c r="I24" s="19">
        <v>1</v>
      </c>
      <c r="J24" s="19" t="s">
        <v>60</v>
      </c>
      <c r="K24" s="19" t="s">
        <v>61</v>
      </c>
      <c r="L24">
        <v>88</v>
      </c>
    </row>
    <row r="25" spans="2:12" ht="15">
      <c r="B25" s="19">
        <v>2</v>
      </c>
      <c r="C25" s="19" t="s">
        <v>62</v>
      </c>
      <c r="D25" s="19" t="s">
        <v>63</v>
      </c>
      <c r="E25">
        <v>93</v>
      </c>
      <c r="I25" s="19">
        <v>2</v>
      </c>
      <c r="J25" s="19" t="s">
        <v>64</v>
      </c>
      <c r="K25" s="19" t="s">
        <v>65</v>
      </c>
      <c r="L25">
        <v>89</v>
      </c>
    </row>
    <row r="26" spans="2:12" ht="15">
      <c r="B26" s="19">
        <v>3</v>
      </c>
      <c r="C26" s="19" t="s">
        <v>66</v>
      </c>
      <c r="D26" s="19" t="s">
        <v>67</v>
      </c>
      <c r="E26">
        <v>89</v>
      </c>
      <c r="I26" s="19">
        <v>3</v>
      </c>
      <c r="J26" s="19" t="s">
        <v>68</v>
      </c>
      <c r="K26" s="19" t="s">
        <v>69</v>
      </c>
      <c r="L26">
        <v>104</v>
      </c>
    </row>
    <row r="27" spans="2:12" ht="15">
      <c r="B27" s="19">
        <v>4</v>
      </c>
      <c r="C27" s="19" t="s">
        <v>38</v>
      </c>
      <c r="D27" s="19" t="s">
        <v>70</v>
      </c>
      <c r="E27">
        <v>95</v>
      </c>
      <c r="I27" s="19">
        <v>4</v>
      </c>
      <c r="J27" s="19" t="s">
        <v>71</v>
      </c>
      <c r="K27" s="19" t="s">
        <v>72</v>
      </c>
      <c r="L27">
        <v>88</v>
      </c>
    </row>
    <row r="28" spans="1:13" ht="15">
      <c r="A28" s="37"/>
      <c r="B28" s="5">
        <v>5</v>
      </c>
      <c r="C28" s="5"/>
      <c r="D28" s="5"/>
      <c r="E28" s="37"/>
      <c r="F28" s="37"/>
      <c r="G28" s="37"/>
      <c r="H28" s="37"/>
      <c r="I28" s="5">
        <v>5</v>
      </c>
      <c r="J28" s="5" t="s">
        <v>73</v>
      </c>
      <c r="K28" s="5" t="s">
        <v>74</v>
      </c>
      <c r="L28" s="37">
        <v>100</v>
      </c>
      <c r="M28" s="37"/>
    </row>
    <row r="29" spans="1:13" ht="15">
      <c r="A29" s="7" t="s">
        <v>29</v>
      </c>
      <c r="B29" s="23"/>
      <c r="C29" s="23"/>
      <c r="D29" s="15"/>
      <c r="E29" s="32">
        <f>+SUM(E24:E28)</f>
        <v>369</v>
      </c>
      <c r="F29" s="30"/>
      <c r="G29" s="23"/>
      <c r="H29" s="23" t="s">
        <v>29</v>
      </c>
      <c r="I29" s="23"/>
      <c r="J29" s="23"/>
      <c r="K29" s="15"/>
      <c r="L29" s="32">
        <f>+SUM(L24:L28)-MAX(L24:L28)</f>
        <v>365</v>
      </c>
      <c r="M29" s="30"/>
    </row>
    <row r="30" spans="5:12" ht="12.75">
      <c r="E30" s="4"/>
      <c r="L30" s="4"/>
    </row>
    <row r="31" spans="1:13" ht="15">
      <c r="A31" s="21" t="s">
        <v>1</v>
      </c>
      <c r="B31" s="18" t="s">
        <v>2</v>
      </c>
      <c r="C31" s="18" t="s">
        <v>3</v>
      </c>
      <c r="D31" s="18" t="s">
        <v>4</v>
      </c>
      <c r="E31" s="18" t="s">
        <v>5</v>
      </c>
      <c r="F31" s="13" t="s">
        <v>6</v>
      </c>
      <c r="H31" s="21" t="s">
        <v>1</v>
      </c>
      <c r="I31" s="18" t="s">
        <v>2</v>
      </c>
      <c r="J31" s="18" t="s">
        <v>3</v>
      </c>
      <c r="K31" s="18" t="s">
        <v>4</v>
      </c>
      <c r="L31" s="18" t="s">
        <v>5</v>
      </c>
      <c r="M31" s="13" t="s">
        <v>6</v>
      </c>
    </row>
    <row r="32" spans="1:12" ht="15">
      <c r="A32" s="19" t="s">
        <v>75</v>
      </c>
      <c r="B32" s="19">
        <v>1</v>
      </c>
      <c r="C32" s="19" t="s">
        <v>76</v>
      </c>
      <c r="D32" s="19" t="s">
        <v>77</v>
      </c>
      <c r="E32">
        <v>85</v>
      </c>
      <c r="H32" s="19" t="s">
        <v>78</v>
      </c>
      <c r="I32" s="19">
        <v>1</v>
      </c>
      <c r="J32" s="19" t="s">
        <v>27</v>
      </c>
      <c r="K32" s="19" t="s">
        <v>79</v>
      </c>
      <c r="L32">
        <v>108</v>
      </c>
    </row>
    <row r="33" spans="2:12" ht="15">
      <c r="B33" s="19">
        <v>2</v>
      </c>
      <c r="C33" s="19" t="s">
        <v>80</v>
      </c>
      <c r="D33" s="19" t="s">
        <v>81</v>
      </c>
      <c r="E33">
        <v>82</v>
      </c>
      <c r="I33" s="19">
        <v>2</v>
      </c>
      <c r="J33" s="19" t="s">
        <v>80</v>
      </c>
      <c r="K33" s="19" t="s">
        <v>82</v>
      </c>
      <c r="L33">
        <v>83</v>
      </c>
    </row>
    <row r="34" spans="2:12" ht="15">
      <c r="B34" s="19">
        <v>3</v>
      </c>
      <c r="C34" s="19" t="s">
        <v>83</v>
      </c>
      <c r="D34" s="19" t="s">
        <v>84</v>
      </c>
      <c r="E34">
        <v>96</v>
      </c>
      <c r="I34" s="19">
        <v>3</v>
      </c>
      <c r="J34" s="19" t="s">
        <v>85</v>
      </c>
      <c r="K34" s="19" t="s">
        <v>86</v>
      </c>
      <c r="L34">
        <v>82</v>
      </c>
    </row>
    <row r="35" spans="2:12" ht="15">
      <c r="B35" s="19">
        <v>4</v>
      </c>
      <c r="C35" s="19" t="s">
        <v>87</v>
      </c>
      <c r="D35" s="19" t="s">
        <v>88</v>
      </c>
      <c r="E35">
        <v>100</v>
      </c>
      <c r="I35" s="19">
        <v>4</v>
      </c>
      <c r="J35" s="19" t="s">
        <v>89</v>
      </c>
      <c r="K35" s="19" t="s">
        <v>90</v>
      </c>
      <c r="L35">
        <v>103</v>
      </c>
    </row>
    <row r="36" spans="1:13" ht="15">
      <c r="A36" s="37"/>
      <c r="B36" s="5">
        <v>5</v>
      </c>
      <c r="C36" s="5" t="s">
        <v>91</v>
      </c>
      <c r="D36" s="5" t="s">
        <v>92</v>
      </c>
      <c r="E36" s="37">
        <v>106</v>
      </c>
      <c r="F36" s="37"/>
      <c r="G36" s="37"/>
      <c r="H36" s="37"/>
      <c r="I36" s="5">
        <v>5</v>
      </c>
      <c r="J36" s="5" t="s">
        <v>93</v>
      </c>
      <c r="K36" s="5" t="s">
        <v>94</v>
      </c>
      <c r="L36" s="37">
        <v>104</v>
      </c>
      <c r="M36" s="37"/>
    </row>
    <row r="37" spans="1:13" ht="15">
      <c r="A37" s="12" t="s">
        <v>29</v>
      </c>
      <c r="B37" s="23"/>
      <c r="C37" s="23"/>
      <c r="D37" s="15"/>
      <c r="E37" s="32">
        <f>+SUM(E32:E36)-MAX(E32:E36)</f>
        <v>363</v>
      </c>
      <c r="F37" s="30"/>
      <c r="G37" s="23"/>
      <c r="H37" s="12" t="s">
        <v>29</v>
      </c>
      <c r="I37" s="23"/>
      <c r="J37" s="23"/>
      <c r="K37" s="15"/>
      <c r="L37" s="32">
        <f>+SUM(L32:L36)-MAX(L32:L36)</f>
        <v>372</v>
      </c>
      <c r="M37" s="30"/>
    </row>
    <row r="38" spans="5:12" ht="12.75">
      <c r="E38" s="4"/>
      <c r="L38" s="4"/>
    </row>
    <row r="39" spans="1:13" ht="12.75">
      <c r="A39" s="41" t="s">
        <v>95</v>
      </c>
      <c r="B39" s="41"/>
      <c r="C39" s="41"/>
      <c r="D39" s="41"/>
      <c r="E39" s="41"/>
      <c r="F39" s="41"/>
      <c r="H39" s="41" t="s">
        <v>96</v>
      </c>
      <c r="I39" s="41"/>
      <c r="J39" s="41"/>
      <c r="K39" s="41"/>
      <c r="L39" s="41"/>
      <c r="M39" s="41"/>
    </row>
    <row r="40" spans="1:12" ht="15.75" customHeight="1">
      <c r="A40" s="21" t="s">
        <v>97</v>
      </c>
      <c r="B40" s="42" t="s">
        <v>98</v>
      </c>
      <c r="C40" s="41"/>
      <c r="D40" s="6" t="s">
        <v>99</v>
      </c>
      <c r="I40" s="21" t="s">
        <v>97</v>
      </c>
      <c r="J40" s="42" t="s">
        <v>100</v>
      </c>
      <c r="K40" s="41"/>
      <c r="L40" s="31" t="s">
        <v>99</v>
      </c>
    </row>
    <row r="41" spans="1:13" ht="24" customHeight="1">
      <c r="A41" s="19" t="s">
        <v>101</v>
      </c>
      <c r="B41" s="43" t="s">
        <v>30</v>
      </c>
      <c r="C41" s="44"/>
      <c r="D41" s="16">
        <v>324</v>
      </c>
      <c r="E41" s="1"/>
      <c r="I41" s="19" t="s">
        <v>101</v>
      </c>
      <c r="J41" s="43" t="s">
        <v>102</v>
      </c>
      <c r="K41" s="44"/>
      <c r="L41" s="39">
        <v>77</v>
      </c>
      <c r="M41" s="29"/>
    </row>
    <row r="42" spans="1:13" ht="27.75" customHeight="1">
      <c r="A42" s="19" t="s">
        <v>103</v>
      </c>
      <c r="B42" s="43" t="s">
        <v>7</v>
      </c>
      <c r="C42" s="44"/>
      <c r="D42" s="20">
        <v>337</v>
      </c>
      <c r="E42" s="29"/>
      <c r="I42" s="19" t="s">
        <v>103</v>
      </c>
      <c r="J42" s="43" t="s">
        <v>104</v>
      </c>
      <c r="K42" s="44"/>
      <c r="L42" s="10">
        <v>80</v>
      </c>
      <c r="M42" s="29"/>
    </row>
    <row r="43" spans="1:13" ht="29.25" customHeight="1">
      <c r="A43" s="19" t="s">
        <v>105</v>
      </c>
      <c r="B43" s="43" t="s">
        <v>75</v>
      </c>
      <c r="C43" s="44"/>
      <c r="D43" s="38">
        <v>363</v>
      </c>
      <c r="E43" s="29"/>
      <c r="I43" s="19" t="s">
        <v>105</v>
      </c>
      <c r="J43" s="43" t="s">
        <v>106</v>
      </c>
      <c r="K43" s="44"/>
      <c r="L43" s="34">
        <v>81</v>
      </c>
      <c r="M43" s="1"/>
    </row>
    <row r="44" spans="1:13" ht="28.5" customHeight="1">
      <c r="A44" s="19" t="s">
        <v>107</v>
      </c>
      <c r="B44" s="43" t="s">
        <v>59</v>
      </c>
      <c r="C44" s="44"/>
      <c r="D44" s="38">
        <v>365</v>
      </c>
      <c r="E44" s="29"/>
      <c r="I44" t="s">
        <v>108</v>
      </c>
      <c r="J44" s="44" t="s">
        <v>109</v>
      </c>
      <c r="K44" s="44"/>
      <c r="L44" s="2">
        <v>82</v>
      </c>
      <c r="M44" s="1"/>
    </row>
    <row r="45" spans="1:13" ht="27.75" customHeight="1">
      <c r="A45" s="19" t="s">
        <v>110</v>
      </c>
      <c r="B45" s="43" t="s">
        <v>56</v>
      </c>
      <c r="C45" s="44"/>
      <c r="D45" s="38">
        <v>369</v>
      </c>
      <c r="E45" s="29"/>
      <c r="J45" s="44" t="s">
        <v>111</v>
      </c>
      <c r="K45" s="44"/>
      <c r="L45" s="2">
        <v>82</v>
      </c>
      <c r="M45" s="1"/>
    </row>
    <row r="46" spans="1:13" ht="28.5" customHeight="1">
      <c r="A46" s="19" t="s">
        <v>112</v>
      </c>
      <c r="B46" s="43" t="s">
        <v>78</v>
      </c>
      <c r="C46" s="44"/>
      <c r="D46" s="38">
        <v>372</v>
      </c>
      <c r="E46" s="29"/>
      <c r="J46" s="44" t="s">
        <v>113</v>
      </c>
      <c r="K46" s="44"/>
      <c r="L46" s="2">
        <v>82</v>
      </c>
      <c r="M46" s="1"/>
    </row>
    <row r="47" spans="1:13" ht="24.75" customHeight="1">
      <c r="A47" s="19" t="s">
        <v>114</v>
      </c>
      <c r="B47" s="43" t="s">
        <v>10</v>
      </c>
      <c r="C47" s="44"/>
      <c r="D47" s="25">
        <v>385</v>
      </c>
      <c r="E47" s="29"/>
      <c r="I47" t="s">
        <v>115</v>
      </c>
      <c r="J47" s="44" t="s">
        <v>116</v>
      </c>
      <c r="K47" s="44"/>
      <c r="L47" s="2">
        <v>83</v>
      </c>
      <c r="M47" s="1"/>
    </row>
    <row r="48" spans="1:13" ht="24.75" customHeight="1">
      <c r="A48" s="19"/>
      <c r="B48" s="45"/>
      <c r="C48" s="46"/>
      <c r="D48" s="3"/>
      <c r="E48" s="1"/>
      <c r="J48" s="44" t="s">
        <v>117</v>
      </c>
      <c r="K48" s="44"/>
      <c r="L48" s="2">
        <v>83</v>
      </c>
      <c r="M48" s="1"/>
    </row>
    <row r="49" spans="1:13" ht="24.75" customHeight="1">
      <c r="A49" s="19"/>
      <c r="B49" s="9"/>
      <c r="D49" s="22"/>
      <c r="I49" t="s">
        <v>118</v>
      </c>
      <c r="J49" s="44" t="s">
        <v>119</v>
      </c>
      <c r="K49" s="44"/>
      <c r="L49" s="2">
        <v>85</v>
      </c>
      <c r="M49" s="1"/>
    </row>
    <row r="50" spans="1:13" ht="24.75" customHeight="1">
      <c r="A50" s="19"/>
      <c r="B50" s="9"/>
      <c r="D50" s="9"/>
      <c r="I50" t="s">
        <v>120</v>
      </c>
      <c r="J50" s="44" t="s">
        <v>121</v>
      </c>
      <c r="K50" s="44"/>
      <c r="L50" s="2">
        <v>86</v>
      </c>
      <c r="M50" s="1"/>
    </row>
    <row r="51" spans="1:13" ht="24.75" customHeight="1">
      <c r="A51" s="19"/>
      <c r="B51" s="9"/>
      <c r="D51" s="9"/>
      <c r="J51" s="44" t="s">
        <v>122</v>
      </c>
      <c r="K51" s="44"/>
      <c r="L51" s="2">
        <v>86</v>
      </c>
      <c r="M51" s="1"/>
    </row>
    <row r="52" spans="1:13" ht="24.75" customHeight="1">
      <c r="A52" s="19"/>
      <c r="B52" s="9"/>
      <c r="D52" s="9"/>
      <c r="J52" s="44" t="s">
        <v>123</v>
      </c>
      <c r="K52" s="44"/>
      <c r="L52" s="2">
        <v>86</v>
      </c>
      <c r="M52" s="1"/>
    </row>
    <row r="53" spans="1:13" ht="24.75" customHeight="1">
      <c r="A53" s="47"/>
      <c r="B53" s="48"/>
      <c r="C53" s="41"/>
      <c r="D53" s="48"/>
      <c r="E53" s="41"/>
      <c r="F53" s="41"/>
      <c r="H53" s="41" t="s">
        <v>124</v>
      </c>
      <c r="I53" s="41"/>
      <c r="J53" s="41"/>
      <c r="K53" s="41"/>
      <c r="L53" s="49"/>
      <c r="M53" s="41"/>
    </row>
    <row r="54" spans="1:12" ht="24.75" customHeight="1">
      <c r="A54" s="21"/>
      <c r="B54" s="42"/>
      <c r="C54" s="41"/>
      <c r="D54" s="18"/>
      <c r="I54" s="21" t="s">
        <v>97</v>
      </c>
      <c r="J54" s="42" t="s">
        <v>100</v>
      </c>
      <c r="K54" s="41"/>
      <c r="L54" s="31" t="s">
        <v>99</v>
      </c>
    </row>
    <row r="55" spans="1:13" ht="24.75" customHeight="1">
      <c r="A55" s="19"/>
      <c r="B55" s="48"/>
      <c r="C55" s="41"/>
      <c r="D55" s="9"/>
      <c r="I55" t="s">
        <v>101</v>
      </c>
      <c r="J55" s="44"/>
      <c r="K55" s="44"/>
      <c r="L55" s="27"/>
      <c r="M55" s="1"/>
    </row>
    <row r="56" spans="1:12" ht="24.75" customHeight="1">
      <c r="A56" s="19"/>
      <c r="B56" s="48"/>
      <c r="C56" s="41"/>
      <c r="D56" s="9"/>
      <c r="J56" s="41"/>
      <c r="K56" s="41"/>
      <c r="L56" s="23"/>
    </row>
    <row r="57" spans="1:11" ht="24.75" customHeight="1">
      <c r="A57" s="19"/>
      <c r="B57" s="48"/>
      <c r="C57" s="41"/>
      <c r="D57" s="9"/>
      <c r="J57" s="41"/>
      <c r="K57" s="41"/>
    </row>
    <row r="58" spans="1:4" ht="24.75" customHeight="1">
      <c r="A58" s="19"/>
      <c r="B58" s="48"/>
      <c r="C58" s="41"/>
      <c r="D58" s="9"/>
    </row>
    <row r="59" spans="1:4" ht="24.75" customHeight="1">
      <c r="A59" s="19"/>
      <c r="B59" s="9"/>
      <c r="D59" s="9"/>
    </row>
    <row r="60" spans="1:4" ht="24.75" customHeight="1">
      <c r="A60" s="19"/>
      <c r="B60" s="9"/>
      <c r="D60" s="9"/>
    </row>
    <row r="61" spans="1:4" ht="24.75" customHeight="1">
      <c r="A61" s="19"/>
      <c r="B61" s="9"/>
      <c r="D61" s="9"/>
    </row>
    <row r="62" spans="1:4" ht="24.75" customHeight="1">
      <c r="A62" s="19"/>
      <c r="B62" s="9"/>
      <c r="D62" s="9"/>
    </row>
  </sheetData>
  <mergeCells count="36">
    <mergeCell ref="B57:C57"/>
    <mergeCell ref="J57:K57"/>
    <mergeCell ref="B58:C58"/>
    <mergeCell ref="B54:C54"/>
    <mergeCell ref="J54:K54"/>
    <mergeCell ref="B55:C55"/>
    <mergeCell ref="J55:K55"/>
    <mergeCell ref="B56:C56"/>
    <mergeCell ref="J56:K56"/>
    <mergeCell ref="J50:K50"/>
    <mergeCell ref="J51:K51"/>
    <mergeCell ref="J52:K52"/>
    <mergeCell ref="A53:F53"/>
    <mergeCell ref="H53:M53"/>
    <mergeCell ref="B47:C47"/>
    <mergeCell ref="J47:K47"/>
    <mergeCell ref="B48:C48"/>
    <mergeCell ref="J48:K48"/>
    <mergeCell ref="J49:K49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A1:M2"/>
    <mergeCell ref="A39:F39"/>
    <mergeCell ref="H39:M39"/>
    <mergeCell ref="B40:C40"/>
    <mergeCell ref="J40:K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 topLeftCell="A1"/>
  </sheetViews>
  <sheetFormatPr defaultColWidth="9.140625" defaultRowHeight="15" customHeight="1"/>
  <cols>
    <col min="1" max="1" width="11.7109375" style="0" customWidth="1"/>
    <col min="2" max="2" width="21.00390625" style="0" customWidth="1"/>
    <col min="3" max="3" width="23.57421875" style="0" customWidth="1"/>
    <col min="4" max="4" width="25.28125" style="0" customWidth="1"/>
    <col min="5" max="5" width="13.140625" style="0" customWidth="1"/>
  </cols>
  <sheetData>
    <row r="1" spans="1:4" ht="15" customHeight="1">
      <c r="A1" s="50" t="s">
        <v>125</v>
      </c>
      <c r="B1" s="51"/>
      <c r="C1" s="51"/>
      <c r="D1" s="51"/>
    </row>
    <row r="2" spans="1:4" ht="15" customHeight="1">
      <c r="A2" s="50" t="s">
        <v>126</v>
      </c>
      <c r="B2" s="51"/>
      <c r="C2" s="51"/>
      <c r="D2" s="51"/>
    </row>
    <row r="3" spans="1:4" ht="15" customHeight="1">
      <c r="A3" s="50" t="s">
        <v>127</v>
      </c>
      <c r="B3" s="51"/>
      <c r="C3" s="51"/>
      <c r="D3" s="51"/>
    </row>
    <row r="4" spans="1:4" ht="15" customHeight="1">
      <c r="A4" s="52">
        <v>41545</v>
      </c>
      <c r="B4" s="51"/>
      <c r="C4" s="51"/>
      <c r="D4" s="51"/>
    </row>
    <row r="5" spans="1:4" ht="15" customHeight="1">
      <c r="A5" s="53" t="s">
        <v>128</v>
      </c>
      <c r="B5" s="53"/>
      <c r="C5" s="53"/>
      <c r="D5" s="53"/>
    </row>
    <row r="7" spans="1:4" ht="15">
      <c r="A7" s="21" t="s">
        <v>129</v>
      </c>
      <c r="B7" s="21" t="s">
        <v>130</v>
      </c>
      <c r="C7" s="21" t="s">
        <v>131</v>
      </c>
      <c r="D7" s="21"/>
    </row>
    <row r="8" spans="2:4" ht="15">
      <c r="B8" s="19" t="s">
        <v>132</v>
      </c>
      <c r="C8" s="19" t="s">
        <v>133</v>
      </c>
      <c r="D8" s="19"/>
    </row>
    <row r="10" spans="1:4" ht="15">
      <c r="A10" s="21" t="s">
        <v>134</v>
      </c>
      <c r="B10" s="21" t="s">
        <v>135</v>
      </c>
      <c r="C10" s="21" t="s">
        <v>136</v>
      </c>
      <c r="D10" s="21" t="s">
        <v>137</v>
      </c>
    </row>
    <row r="11" spans="2:4" ht="15">
      <c r="B11" s="19" t="s">
        <v>138</v>
      </c>
      <c r="C11" s="19" t="s">
        <v>139</v>
      </c>
      <c r="D11" s="19" t="s">
        <v>140</v>
      </c>
    </row>
    <row r="13" spans="1:4" ht="15">
      <c r="A13" s="21" t="s">
        <v>141</v>
      </c>
      <c r="B13" s="21" t="s">
        <v>142</v>
      </c>
      <c r="C13" s="21" t="s">
        <v>143</v>
      </c>
      <c r="D13" s="21" t="s">
        <v>144</v>
      </c>
    </row>
    <row r="14" spans="2:4" ht="15">
      <c r="B14" s="19" t="s">
        <v>145</v>
      </c>
      <c r="C14" s="19" t="s">
        <v>119</v>
      </c>
      <c r="D14" s="19" t="s">
        <v>146</v>
      </c>
    </row>
    <row r="16" spans="1:4" ht="15">
      <c r="A16" s="21" t="s">
        <v>147</v>
      </c>
      <c r="B16" s="21" t="s">
        <v>148</v>
      </c>
      <c r="C16" s="21" t="s">
        <v>149</v>
      </c>
      <c r="D16" s="21" t="s">
        <v>150</v>
      </c>
    </row>
    <row r="17" spans="2:4" ht="15">
      <c r="B17" s="19" t="s">
        <v>151</v>
      </c>
      <c r="C17" s="19" t="s">
        <v>152</v>
      </c>
      <c r="D17" s="19" t="s">
        <v>153</v>
      </c>
    </row>
    <row r="19" spans="1:4" ht="15">
      <c r="A19" s="21" t="s">
        <v>154</v>
      </c>
      <c r="B19" s="21" t="s">
        <v>155</v>
      </c>
      <c r="C19" s="21" t="s">
        <v>156</v>
      </c>
      <c r="D19" s="21" t="s">
        <v>157</v>
      </c>
    </row>
    <row r="20" spans="2:4" ht="15">
      <c r="B20" s="19" t="s">
        <v>158</v>
      </c>
      <c r="C20" s="19" t="s">
        <v>159</v>
      </c>
      <c r="D20" s="19" t="s">
        <v>160</v>
      </c>
    </row>
    <row r="22" spans="1:4" ht="15">
      <c r="A22" s="21" t="s">
        <v>161</v>
      </c>
      <c r="B22" s="21" t="s">
        <v>162</v>
      </c>
      <c r="C22" s="21" t="s">
        <v>163</v>
      </c>
      <c r="D22" s="21" t="s">
        <v>164</v>
      </c>
    </row>
    <row r="23" spans="2:4" ht="15">
      <c r="B23" s="19" t="s">
        <v>165</v>
      </c>
      <c r="C23" s="19" t="s">
        <v>166</v>
      </c>
      <c r="D23" s="19" t="s">
        <v>167</v>
      </c>
    </row>
    <row r="25" spans="1:4" ht="15">
      <c r="A25" s="21" t="s">
        <v>168</v>
      </c>
      <c r="B25" s="21" t="s">
        <v>169</v>
      </c>
      <c r="C25" s="21" t="s">
        <v>170</v>
      </c>
      <c r="D25" s="21" t="s">
        <v>171</v>
      </c>
    </row>
    <row r="26" spans="2:4" ht="15">
      <c r="B26" s="19" t="s">
        <v>172</v>
      </c>
      <c r="C26" s="19" t="s">
        <v>173</v>
      </c>
      <c r="D26" s="19" t="s">
        <v>174</v>
      </c>
    </row>
    <row r="28" spans="1:4" ht="15">
      <c r="A28" s="21" t="s">
        <v>175</v>
      </c>
      <c r="B28" s="21" t="s">
        <v>176</v>
      </c>
      <c r="C28" s="21" t="s">
        <v>177</v>
      </c>
      <c r="D28" s="21" t="s">
        <v>78</v>
      </c>
    </row>
    <row r="29" spans="2:4" ht="15">
      <c r="B29" s="19" t="s">
        <v>178</v>
      </c>
      <c r="C29" s="19" t="s">
        <v>179</v>
      </c>
      <c r="D29" s="19" t="s">
        <v>180</v>
      </c>
    </row>
    <row r="31" spans="1:5" ht="26.25">
      <c r="A31" s="21" t="s">
        <v>181</v>
      </c>
      <c r="B31" s="21" t="s">
        <v>182</v>
      </c>
      <c r="C31" s="21" t="s">
        <v>183</v>
      </c>
      <c r="D31" s="21" t="s">
        <v>183</v>
      </c>
      <c r="E31" s="24" t="s">
        <v>184</v>
      </c>
    </row>
    <row r="32" spans="2:5" ht="15">
      <c r="B32" s="19" t="s">
        <v>185</v>
      </c>
      <c r="C32" s="19" t="s">
        <v>186</v>
      </c>
      <c r="D32" s="19" t="s">
        <v>187</v>
      </c>
      <c r="E32" t="s">
        <v>21</v>
      </c>
    </row>
    <row r="34" spans="1:5" ht="15">
      <c r="A34" s="21" t="s">
        <v>188</v>
      </c>
      <c r="B34" s="21" t="s">
        <v>189</v>
      </c>
      <c r="C34" s="21" t="s">
        <v>190</v>
      </c>
      <c r="D34" s="21" t="s">
        <v>191</v>
      </c>
      <c r="E34" s="24" t="s">
        <v>192</v>
      </c>
    </row>
    <row r="35" spans="2:5" ht="15">
      <c r="B35" s="19" t="s">
        <v>193</v>
      </c>
      <c r="C35" s="19" t="s">
        <v>194</v>
      </c>
      <c r="D35" s="19"/>
      <c r="E35" t="s">
        <v>195</v>
      </c>
    </row>
    <row r="37" spans="1:4" ht="15">
      <c r="A37" s="21" t="s">
        <v>196</v>
      </c>
      <c r="B37" s="21" t="s">
        <v>197</v>
      </c>
      <c r="C37" s="21" t="s">
        <v>198</v>
      </c>
      <c r="D37" s="21" t="s">
        <v>199</v>
      </c>
    </row>
    <row r="38" spans="2:4" ht="15">
      <c r="B38" s="19" t="s">
        <v>200</v>
      </c>
      <c r="C38" s="19" t="s">
        <v>201</v>
      </c>
      <c r="D38" s="19" t="s">
        <v>202</v>
      </c>
    </row>
    <row r="40" spans="1:4" ht="15">
      <c r="A40" s="21" t="s">
        <v>203</v>
      </c>
      <c r="B40" s="21" t="s">
        <v>204</v>
      </c>
      <c r="C40" s="21" t="s">
        <v>205</v>
      </c>
      <c r="D40" s="21" t="s">
        <v>206</v>
      </c>
    </row>
    <row r="41" spans="2:4" ht="15">
      <c r="B41" s="19" t="s">
        <v>207</v>
      </c>
      <c r="C41" s="19" t="s">
        <v>208</v>
      </c>
      <c r="D41" s="19" t="s">
        <v>209</v>
      </c>
    </row>
    <row r="43" spans="1:4" ht="15">
      <c r="A43" s="21" t="s">
        <v>210</v>
      </c>
      <c r="B43" s="21" t="s">
        <v>211</v>
      </c>
      <c r="C43" s="21" t="s">
        <v>212</v>
      </c>
      <c r="D43" s="21" t="s">
        <v>213</v>
      </c>
    </row>
    <row r="44" spans="2:4" ht="15">
      <c r="B44" s="19" t="s">
        <v>214</v>
      </c>
      <c r="C44" s="19" t="s">
        <v>215</v>
      </c>
      <c r="D44" s="19" t="s">
        <v>216</v>
      </c>
    </row>
    <row r="46" spans="1:4" ht="15">
      <c r="A46" s="21" t="s">
        <v>217</v>
      </c>
      <c r="B46" s="21" t="s">
        <v>218</v>
      </c>
      <c r="C46" s="21" t="s">
        <v>219</v>
      </c>
      <c r="D46" s="21" t="s">
        <v>220</v>
      </c>
    </row>
    <row r="47" spans="2:4" ht="15">
      <c r="B47" s="19" t="s">
        <v>221</v>
      </c>
      <c r="C47" s="19" t="s">
        <v>222</v>
      </c>
      <c r="D47" s="19" t="s">
        <v>223</v>
      </c>
    </row>
    <row r="49" spans="1:4" ht="15">
      <c r="A49" s="21" t="s">
        <v>224</v>
      </c>
      <c r="B49" s="21" t="s">
        <v>225</v>
      </c>
      <c r="C49" s="21" t="s">
        <v>226</v>
      </c>
      <c r="D49" s="21" t="s">
        <v>227</v>
      </c>
    </row>
    <row r="50" spans="2:4" ht="15">
      <c r="B50" s="19" t="s">
        <v>228</v>
      </c>
      <c r="C50" s="19"/>
      <c r="D50" s="19" t="s">
        <v>229</v>
      </c>
    </row>
    <row r="52" spans="1:3" ht="15">
      <c r="A52" s="21" t="s">
        <v>230</v>
      </c>
      <c r="B52" s="24" t="s">
        <v>231</v>
      </c>
      <c r="C52" s="21" t="s">
        <v>232</v>
      </c>
    </row>
    <row r="53" spans="2:3" ht="15">
      <c r="B53" t="s">
        <v>233</v>
      </c>
      <c r="C53" s="19" t="s">
        <v>234</v>
      </c>
    </row>
    <row r="55" spans="1:4" ht="15">
      <c r="A55" s="21" t="s">
        <v>235</v>
      </c>
      <c r="B55" s="21" t="s">
        <v>236</v>
      </c>
      <c r="C55" s="21" t="s">
        <v>237</v>
      </c>
      <c r="D55" s="24" t="s">
        <v>238</v>
      </c>
    </row>
    <row r="56" spans="2:4" ht="15">
      <c r="B56" s="19" t="s">
        <v>123</v>
      </c>
      <c r="C56" s="19" t="s">
        <v>239</v>
      </c>
      <c r="D56" t="s">
        <v>240</v>
      </c>
    </row>
    <row r="57" ht="15">
      <c r="B57" s="21"/>
    </row>
    <row r="59" spans="1:4" ht="15">
      <c r="A59" s="21" t="s">
        <v>241</v>
      </c>
      <c r="B59" s="21" t="s">
        <v>242</v>
      </c>
      <c r="C59" s="21" t="s">
        <v>243</v>
      </c>
      <c r="D59" s="24" t="s">
        <v>244</v>
      </c>
    </row>
    <row r="60" spans="2:4" ht="15">
      <c r="B60" s="19" t="s">
        <v>122</v>
      </c>
      <c r="C60" s="19" t="s">
        <v>245</v>
      </c>
      <c r="D60" t="s">
        <v>246</v>
      </c>
    </row>
    <row r="61" ht="15">
      <c r="B61" s="21"/>
    </row>
  </sheetData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</dc:creator>
  <cp:keywords/>
  <dc:description/>
  <cp:lastModifiedBy>trac</cp:lastModifiedBy>
  <dcterms:created xsi:type="dcterms:W3CDTF">2013-09-28T19:07:39Z</dcterms:created>
  <dcterms:modified xsi:type="dcterms:W3CDTF">2013-09-28T19:07:39Z</dcterms:modified>
  <cp:category/>
  <cp:version/>
  <cp:contentType/>
  <cp:contentStatus/>
</cp:coreProperties>
</file>